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ABRIL 2026" sheetId="117" r:id="rId1"/>
  </sheets>
  <definedNames>
    <definedName name="_xlnm._FilterDatabase" localSheetId="0" hidden="1">'ABRIL 2026'!$A$24:$H$83</definedName>
    <definedName name="_xlnm.Print_Area" localSheetId="0">'ABRIL 2026'!$A$7:$H$96</definedName>
  </definedNames>
  <calcPr calcId="125725"/>
</workbook>
</file>

<file path=xl/calcChain.xml><?xml version="1.0" encoding="utf-8"?>
<calcChain xmlns="http://schemas.openxmlformats.org/spreadsheetml/2006/main">
  <c r="I82" i="117"/>
  <c r="H79"/>
  <c r="G78"/>
  <c r="H83" l="1"/>
</calcChain>
</file>

<file path=xl/sharedStrings.xml><?xml version="1.0" encoding="utf-8"?>
<sst xmlns="http://schemas.openxmlformats.org/spreadsheetml/2006/main" count="153" uniqueCount="103">
  <si>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</si>
  <si>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</si>
  <si>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</si>
  <si>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</si>
  <si>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</si>
  <si>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</si>
  <si>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</si>
  <si>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</si>
  <si>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</si>
  <si>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</si>
  <si>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</si>
  <si>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</si>
  <si>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</si>
  <si>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</si>
  <si>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</si>
  <si>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</si>
  <si>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</si>
  <si>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</si>
  <si>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</si>
  <si>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</si>
  <si>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</si>
  <si>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</si>
  <si>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</si>
  <si>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</si>
  <si>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</si>
  <si>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</si>
  <si>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</si>
  <si>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</si>
  <si>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</si>
  <si>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</si>
  <si>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</si>
  <si>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</si>
  <si>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</si>
  <si>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</si>
  <si>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</si>
  <si>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</si>
  <si>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</si>
  <si>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</si>
  <si>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</si>
  <si>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</si>
  <si>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</si>
  <si>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</si>
  <si>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</si>
  <si>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</si>
  <si>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</si>
  <si>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</si>
  <si>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</si>
  <si>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</si>
  <si>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</si>
  <si>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</si>
  <si>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</si>
  <si>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</si>
  <si>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</si>
  <si>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</si>
  <si>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</si>
  <si>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</si>
  <si>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</si>
  <si>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SINDICATO DOS MEDICOS DE S.J.R.PRETO</t>
  </si>
  <si>
    <t xml:space="preserve">                                                                    __________________________________________</t>
  </si>
  <si>
    <t>PREFEITURA MUNICIPAL DE SÃO JOSÉ DO RIO PRETO</t>
  </si>
  <si>
    <t>REPASSE</t>
  </si>
  <si>
    <t>VALE TRANSPORTE (04/2026)</t>
  </si>
  <si>
    <t>PAGAMENTO DE FÉRIAS (04/2026)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</si>
  <si>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01/04/2026 à 30/04/2026</t>
    </r>
  </si>
  <si>
    <t>(+) Saldo constante do extrato bancário em 31/03/2026</t>
  </si>
  <si>
    <t>(+) Saldo constante da conta aplicação em  31/03/2026</t>
  </si>
  <si>
    <t>ORDEM DE PAGAMENTO (03/2026)</t>
  </si>
  <si>
    <t>FOLHA DE PAGAMENTO (03/2026)</t>
  </si>
  <si>
    <t>PENSÃO ALIMENTÍCIA (03/2026)</t>
  </si>
  <si>
    <t>MENSALIDADE ASFF (03/2026)</t>
  </si>
  <si>
    <t>CARTÃO ASFF (03/2026)</t>
  </si>
  <si>
    <t>PLANO DE SAÚDE ASFF (03/2026)</t>
  </si>
  <si>
    <t>ASSISTENCIAL MÉDICOS (03/2026)</t>
  </si>
  <si>
    <t>ASSISTENCIAL SINSAUDE (03/2026)</t>
  </si>
  <si>
    <t>MENSALIDADE SINSAUDE (03/2026)</t>
  </si>
  <si>
    <t>PLANO ODONTOLÓGICO (03/2026)</t>
  </si>
  <si>
    <t>NFS-e 8585- PARTE</t>
  </si>
  <si>
    <t>NFS-e 188</t>
  </si>
  <si>
    <t>ADIANTAMENTO SALARIAL (04/2026)</t>
  </si>
  <si>
    <t>NATALIA TREFIGLIO EID MONTEI</t>
  </si>
  <si>
    <t>GUIA INSS (03/2026)</t>
  </si>
  <si>
    <t>IRRF S/ FOLHA DE PAGAMENTO (02/2026)</t>
  </si>
  <si>
    <t>IRRF S/ FÉRIAS (03/2026)</t>
  </si>
  <si>
    <t>IRRF S/ RESCISÃO (03/2026)</t>
  </si>
  <si>
    <t>GUIA FGTS (03/2026)</t>
  </si>
  <si>
    <t>CONSIGNADO CRÉDITO DO TRABALHADOR (03/2026)</t>
  </si>
  <si>
    <t>DEVOLUÇÃO DE VALOR (DÉBITO INDEVIDO)</t>
  </si>
  <si>
    <t>GABRIEL NASCIMENTO MACHADO</t>
  </si>
  <si>
    <t>GRRF REF. À RESCISÃO CONTRATUAL</t>
  </si>
  <si>
    <t>GIOVANI BRUNO AMADIO</t>
  </si>
  <si>
    <t>NFS-e 180</t>
  </si>
  <si>
    <t>GRAZIELA COUTO DE CARVALHO SERVIÇOS MEDICOS LTDA</t>
  </si>
  <si>
    <t xml:space="preserve">CONVÊNIO MÉDIA E ALTA COMPLEXIDADE </t>
  </si>
  <si>
    <t>VALE TRANSPORTE (05/2026)</t>
  </si>
  <si>
    <t>NFS-e 6114</t>
  </si>
  <si>
    <t>NFS-e 6415</t>
  </si>
  <si>
    <t>NFS-e 07693102- PARTE</t>
  </si>
  <si>
    <t>TICKET ALIMENTAÇÃO (04/2026)</t>
  </si>
  <si>
    <t>PAGAMENTO DE FÉRIAS (05/2026)</t>
  </si>
  <si>
    <t>SEGURO DE VIDA COMPLEMENTAR (03/2026)</t>
  </si>
  <si>
    <t>SEGURO DE VIDA (03/2026)</t>
  </si>
  <si>
    <t>São José do Rio Preto-SP, 12 de maio de 2026.</t>
  </si>
  <si>
    <t>NFS-e 0096987- PARTE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</si>
</sst>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 applyAlignme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0" fontId="0" fillId="0" borderId="0" xfId="0" applyFill="1" applyBorder="1"/>
    <xf numFmtId="165" fontId="0" fillId="0" borderId="0" xfId="0" applyNumberFormat="1"/>
    <xf numFmtId="165" fontId="1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/>
    </xf>
    <xf numFmtId="44" fontId="0" fillId="0" borderId="0" xfId="1" applyNumberFormat="1" applyFont="1"/>
    <xf numFmtId="44" fontId="11" fillId="0" borderId="0" xfId="1" applyNumberFormat="1" applyFont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0" fontId="10" fillId="3" borderId="10" xfId="0" applyFont="1" applyFill="1" applyBorder="1" applyAlignment="1">
      <alignment horizontal="center"/>
    </xf>
    <xf numFmtId="14" fontId="0" fillId="3" borderId="0" xfId="0" applyNumberFormat="1" applyFill="1" applyBorder="1" applyAlignment="1">
      <alignment horizontal="left"/>
    </xf>
    <xf numFmtId="44" fontId="5" fillId="3" borderId="0" xfId="1" applyFont="1" applyFill="1" applyBorder="1"/>
    <xf numFmtId="0" fontId="0" fillId="3" borderId="0" xfId="0" applyFill="1" applyBorder="1"/>
    <xf numFmtId="0" fontId="10" fillId="3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19"/>
  <sheetViews>
    <sheetView tabSelected="1" topLeftCell="B22" zoomScale="85" zoomScaleNormal="85" workbookViewId="0">
      <selection activeCell="C40" sqref="C40"/>
    </sheetView>
  </sheetViews>
  <sheetFormatPr defaultColWidth="9.140625" defaultRowHeight="15"/>
  <cols>
    <col min="1" max="1" width="16.140625" style="47" bestFit="1" customWidth="1"/>
    <col min="2" max="2" width="29.42578125" style="1" customWidth="1"/>
    <col min="3" max="3" width="96" style="1" customWidth="1"/>
    <col min="4" max="5" width="9.140625" style="1"/>
    <col min="6" max="6" width="79.85546875" style="1" customWidth="1"/>
    <col min="7" max="8" width="29.42578125" style="1" customWidth="1"/>
    <col min="9" max="9" width="21.85546875" style="1" customWidth="1"/>
    <col min="10" max="10" width="29.28515625" style="1" customWidth="1"/>
    <col min="11" max="16384" width="9.140625" style="1"/>
  </cols>
  <sheetData>
    <row r="2" spans="1:8">
      <c r="A2" s="40"/>
      <c r="B2" s="8"/>
      <c r="C2" s="8"/>
      <c r="D2" s="8"/>
      <c r="E2" s="8"/>
      <c r="F2" s="8"/>
      <c r="G2" s="2"/>
      <c r="H2" s="2"/>
    </row>
    <row r="3" spans="1:8">
      <c r="A3" s="41"/>
      <c r="B3" s="7"/>
      <c r="C3" s="7"/>
      <c r="D3" s="7"/>
      <c r="E3" s="7"/>
      <c r="F3" s="7"/>
    </row>
    <row r="4" spans="1:8" ht="15" customHeight="1">
      <c r="A4" s="42"/>
      <c r="B4" s="6"/>
      <c r="C4" s="6"/>
      <c r="D4" s="6"/>
      <c r="E4" s="6"/>
      <c r="F4" s="6"/>
    </row>
    <row r="5" spans="1:8">
      <c r="A5" s="3"/>
      <c r="B5" s="4"/>
      <c r="C5" s="5"/>
      <c r="D5" s="4"/>
      <c r="E5" s="3"/>
      <c r="F5" s="4"/>
    </row>
    <row r="7" spans="1:8" ht="19.5">
      <c r="A7" s="80"/>
      <c r="B7" s="80"/>
      <c r="C7" s="80"/>
      <c r="D7" s="80"/>
      <c r="E7" s="80"/>
      <c r="F7" s="80"/>
      <c r="G7" s="80"/>
      <c r="H7" s="80"/>
    </row>
    <row r="8" spans="1:8" ht="19.5">
      <c r="A8" s="81" t="s">
        <v>21</v>
      </c>
      <c r="B8" s="81"/>
      <c r="C8" s="81"/>
      <c r="D8" s="81"/>
      <c r="E8" s="81"/>
      <c r="F8" s="82"/>
      <c r="G8" s="83" t="s">
        <v>1</v>
      </c>
      <c r="H8" s="84"/>
    </row>
    <row r="9" spans="1:8" ht="19.5">
      <c r="A9" s="85" t="s">
        <v>19</v>
      </c>
      <c r="B9" s="85"/>
      <c r="C9" s="85"/>
      <c r="D9" s="85"/>
      <c r="E9" s="85"/>
      <c r="F9" s="86"/>
      <c r="G9" s="87" t="s">
        <v>34</v>
      </c>
      <c r="H9" s="88"/>
    </row>
    <row r="10" spans="1:8" ht="19.5">
      <c r="A10" s="89" t="s">
        <v>20</v>
      </c>
      <c r="B10" s="89"/>
      <c r="C10" s="89"/>
      <c r="D10" s="89"/>
      <c r="E10" s="89"/>
      <c r="F10" s="90"/>
      <c r="G10" s="83"/>
      <c r="H10" s="84"/>
    </row>
    <row r="11" spans="1:8" ht="20.25" thickBot="1">
      <c r="A11" s="91"/>
      <c r="B11" s="93"/>
      <c r="C11" s="93"/>
      <c r="D11" s="93"/>
      <c r="E11" s="93"/>
      <c r="F11" s="93"/>
      <c r="G11" s="91"/>
      <c r="H11" s="92"/>
    </row>
    <row r="12" spans="1:8" ht="20.25" thickBot="1">
      <c r="A12" s="96" t="s">
        <v>0</v>
      </c>
      <c r="B12" s="97"/>
      <c r="C12" s="97"/>
      <c r="D12" s="97"/>
      <c r="E12" s="97"/>
      <c r="F12" s="97"/>
      <c r="G12" s="97"/>
      <c r="H12" s="98"/>
    </row>
    <row r="13" spans="1:8" ht="20.25" thickBot="1">
      <c r="A13" s="99"/>
      <c r="B13" s="97"/>
      <c r="C13" s="97"/>
      <c r="D13" s="97"/>
      <c r="E13" s="97"/>
      <c r="F13" s="97"/>
      <c r="G13" s="97"/>
      <c r="H13" s="98"/>
    </row>
    <row r="14" spans="1:8" ht="19.5">
      <c r="A14" s="100" t="s">
        <v>2</v>
      </c>
      <c r="B14" s="101"/>
      <c r="C14" s="101"/>
      <c r="D14" s="101"/>
      <c r="E14" s="101"/>
      <c r="F14" s="101"/>
      <c r="G14" s="101"/>
      <c r="H14" s="102"/>
    </row>
    <row r="15" spans="1:8" ht="19.5">
      <c r="A15" s="103" t="s">
        <v>32</v>
      </c>
      <c r="B15" s="104"/>
      <c r="C15" s="104"/>
      <c r="D15" s="105" t="s">
        <v>63</v>
      </c>
      <c r="E15" s="105"/>
      <c r="F15" s="105"/>
      <c r="G15" s="105"/>
      <c r="H15" s="106"/>
    </row>
    <row r="16" spans="1:8" ht="19.5">
      <c r="A16" s="94" t="s">
        <v>3</v>
      </c>
      <c r="B16" s="95"/>
      <c r="C16" s="95"/>
      <c r="D16" s="95"/>
      <c r="E16" s="95"/>
      <c r="F16" s="95"/>
      <c r="G16" s="95"/>
      <c r="H16" s="107"/>
    </row>
    <row r="17" spans="1:8" ht="19.5">
      <c r="A17" s="61" t="s">
        <v>4</v>
      </c>
      <c r="B17" s="10"/>
      <c r="C17" s="10"/>
      <c r="D17" s="11"/>
      <c r="E17" s="9" t="s">
        <v>5</v>
      </c>
      <c r="F17" s="10"/>
      <c r="G17" s="9" t="s">
        <v>6</v>
      </c>
      <c r="H17" s="11"/>
    </row>
    <row r="18" spans="1:8" ht="19.5">
      <c r="A18" s="108" t="s">
        <v>7</v>
      </c>
      <c r="B18" s="109"/>
      <c r="C18" s="109"/>
      <c r="D18" s="110"/>
      <c r="E18" s="65" t="s">
        <v>17</v>
      </c>
      <c r="F18" s="12"/>
      <c r="G18" s="19" t="s">
        <v>33</v>
      </c>
      <c r="H18" s="20"/>
    </row>
    <row r="19" spans="1:8" ht="19.5">
      <c r="A19" s="94" t="s">
        <v>8</v>
      </c>
      <c r="B19" s="95"/>
      <c r="C19" s="95"/>
      <c r="D19" s="95"/>
      <c r="E19" s="95"/>
      <c r="F19" s="95"/>
      <c r="G19" s="95"/>
      <c r="H19" s="107"/>
    </row>
    <row r="20" spans="1:8" ht="19.5">
      <c r="A20" s="94" t="s">
        <v>9</v>
      </c>
      <c r="B20" s="95"/>
      <c r="C20" s="95"/>
      <c r="D20" s="95"/>
      <c r="E20" s="95"/>
      <c r="F20" s="95"/>
      <c r="G20" s="95"/>
      <c r="H20" s="107"/>
    </row>
    <row r="21" spans="1:8" ht="19.5">
      <c r="A21" s="111" t="s">
        <v>64</v>
      </c>
      <c r="B21" s="112"/>
      <c r="C21" s="112"/>
      <c r="D21" s="112"/>
      <c r="E21" s="112"/>
      <c r="F21" s="112"/>
      <c r="G21" s="21"/>
      <c r="H21" s="31">
        <v>785.28</v>
      </c>
    </row>
    <row r="22" spans="1:8" ht="19.5">
      <c r="A22" s="108" t="s">
        <v>65</v>
      </c>
      <c r="B22" s="109"/>
      <c r="C22" s="109"/>
      <c r="D22" s="109"/>
      <c r="E22" s="109"/>
      <c r="F22" s="109"/>
      <c r="G22" s="21"/>
      <c r="H22" s="32">
        <v>500486.52</v>
      </c>
    </row>
    <row r="23" spans="1:8" ht="19.5">
      <c r="A23" s="43"/>
      <c r="B23" s="13"/>
      <c r="C23" s="13"/>
      <c r="D23" s="13"/>
      <c r="E23" s="13"/>
      <c r="F23" s="13"/>
      <c r="G23" s="22" t="s">
        <v>10</v>
      </c>
      <c r="H23" s="22" t="s">
        <v>11</v>
      </c>
    </row>
    <row r="24" spans="1:8" ht="19.5">
      <c r="A24" s="14" t="s">
        <v>12</v>
      </c>
      <c r="B24" s="14" t="s">
        <v>13</v>
      </c>
      <c r="C24" s="14" t="s">
        <v>14</v>
      </c>
      <c r="D24" s="94" t="s">
        <v>15</v>
      </c>
      <c r="E24" s="95"/>
      <c r="F24" s="95"/>
      <c r="G24" s="23"/>
      <c r="H24" s="22"/>
    </row>
    <row r="25" spans="1:8" ht="19.5">
      <c r="A25" s="44">
        <v>46113</v>
      </c>
      <c r="B25" s="16">
        <v>553371000003982</v>
      </c>
      <c r="C25" s="60" t="s">
        <v>26</v>
      </c>
      <c r="D25" s="71" t="s">
        <v>40</v>
      </c>
      <c r="E25" s="72"/>
      <c r="F25" s="73"/>
      <c r="G25" s="24"/>
      <c r="H25" s="24">
        <v>1.7</v>
      </c>
    </row>
    <row r="26" spans="1:8" ht="19.5">
      <c r="A26" s="44">
        <v>46113</v>
      </c>
      <c r="B26" s="16">
        <v>33760519</v>
      </c>
      <c r="C26" s="56" t="s">
        <v>59</v>
      </c>
      <c r="D26" s="113" t="s">
        <v>60</v>
      </c>
      <c r="E26" s="114"/>
      <c r="F26" s="115"/>
      <c r="G26" s="24"/>
      <c r="H26" s="24">
        <v>3450000</v>
      </c>
    </row>
    <row r="27" spans="1:8" ht="19.5">
      <c r="A27" s="44">
        <v>46113</v>
      </c>
      <c r="B27" s="16">
        <v>100252068</v>
      </c>
      <c r="C27" s="56" t="s">
        <v>59</v>
      </c>
      <c r="D27" s="113" t="s">
        <v>60</v>
      </c>
      <c r="E27" s="114"/>
      <c r="F27" s="115"/>
      <c r="G27" s="24"/>
      <c r="H27" s="24">
        <v>500000</v>
      </c>
    </row>
    <row r="28" spans="1:8" ht="19.5">
      <c r="A28" s="44">
        <v>46114</v>
      </c>
      <c r="B28" s="16">
        <v>40201</v>
      </c>
      <c r="C28" s="66" t="s">
        <v>54</v>
      </c>
      <c r="D28" s="67" t="s">
        <v>61</v>
      </c>
      <c r="E28" s="68"/>
      <c r="F28" s="69"/>
      <c r="G28" s="24">
        <v>247</v>
      </c>
      <c r="H28" s="24"/>
    </row>
    <row r="29" spans="1:8" ht="19.5">
      <c r="A29" s="44">
        <v>46119</v>
      </c>
      <c r="B29" s="16">
        <v>553371000003982</v>
      </c>
      <c r="C29" s="15" t="s">
        <v>18</v>
      </c>
      <c r="D29" s="67" t="s">
        <v>66</v>
      </c>
      <c r="E29" s="68"/>
      <c r="F29" s="69"/>
      <c r="G29" s="24">
        <v>16102.18</v>
      </c>
      <c r="H29" s="24"/>
    </row>
    <row r="30" spans="1:8" ht="19.5">
      <c r="A30" s="44">
        <v>46119</v>
      </c>
      <c r="B30" s="16">
        <v>553371000003982</v>
      </c>
      <c r="C30" s="15" t="s">
        <v>18</v>
      </c>
      <c r="D30" s="67" t="s">
        <v>67</v>
      </c>
      <c r="E30" s="68"/>
      <c r="F30" s="69"/>
      <c r="G30" s="24">
        <v>2049019.46</v>
      </c>
      <c r="H30" s="24"/>
    </row>
    <row r="31" spans="1:8" ht="19.5">
      <c r="A31" s="44">
        <v>46119</v>
      </c>
      <c r="B31" s="16">
        <v>553371000003982</v>
      </c>
      <c r="C31" s="15" t="s">
        <v>50</v>
      </c>
      <c r="D31" s="67" t="s">
        <v>68</v>
      </c>
      <c r="E31" s="68"/>
      <c r="F31" s="69"/>
      <c r="G31" s="24">
        <v>2117.92</v>
      </c>
      <c r="H31" s="24"/>
    </row>
    <row r="32" spans="1:8" ht="19.5">
      <c r="A32" s="44">
        <v>46119</v>
      </c>
      <c r="B32" s="16">
        <v>553371000003982</v>
      </c>
      <c r="C32" s="15" t="s">
        <v>49</v>
      </c>
      <c r="D32" s="67" t="s">
        <v>68</v>
      </c>
      <c r="E32" s="68"/>
      <c r="F32" s="69"/>
      <c r="G32" s="24">
        <v>5673.5</v>
      </c>
      <c r="H32" s="24"/>
    </row>
    <row r="33" spans="1:8" ht="19.5">
      <c r="A33" s="44">
        <v>46119</v>
      </c>
      <c r="B33" s="16">
        <v>553371000003982</v>
      </c>
      <c r="C33" s="15" t="s">
        <v>38</v>
      </c>
      <c r="D33" s="67" t="s">
        <v>69</v>
      </c>
      <c r="E33" s="68"/>
      <c r="F33" s="69"/>
      <c r="G33" s="24">
        <v>246.16</v>
      </c>
      <c r="H33" s="24"/>
    </row>
    <row r="34" spans="1:8" ht="19.5">
      <c r="A34" s="44">
        <v>46119</v>
      </c>
      <c r="B34" s="16">
        <v>553371000003982</v>
      </c>
      <c r="C34" s="15" t="s">
        <v>38</v>
      </c>
      <c r="D34" s="74" t="s">
        <v>70</v>
      </c>
      <c r="E34" s="74"/>
      <c r="F34" s="74"/>
      <c r="G34" s="24">
        <v>699.44</v>
      </c>
      <c r="H34" s="24"/>
    </row>
    <row r="35" spans="1:8" ht="19.5">
      <c r="A35" s="44">
        <v>46119</v>
      </c>
      <c r="B35" s="16">
        <v>553371000003982</v>
      </c>
      <c r="C35" s="15" t="s">
        <v>38</v>
      </c>
      <c r="D35" s="74" t="s">
        <v>71</v>
      </c>
      <c r="E35" s="74"/>
      <c r="F35" s="74"/>
      <c r="G35" s="24">
        <v>1164.08</v>
      </c>
      <c r="H35" s="24"/>
    </row>
    <row r="36" spans="1:8" ht="19.5">
      <c r="A36" s="44">
        <v>46122</v>
      </c>
      <c r="B36" s="16">
        <v>553371000003982</v>
      </c>
      <c r="C36" s="66" t="s">
        <v>57</v>
      </c>
      <c r="D36" s="74" t="s">
        <v>72</v>
      </c>
      <c r="E36" s="74"/>
      <c r="F36" s="74"/>
      <c r="G36" s="24">
        <v>6234.24</v>
      </c>
      <c r="H36" s="24"/>
    </row>
    <row r="37" spans="1:8" ht="19.5">
      <c r="A37" s="44">
        <v>46122</v>
      </c>
      <c r="B37" s="16">
        <v>553371000003982</v>
      </c>
      <c r="C37" s="15" t="s">
        <v>48</v>
      </c>
      <c r="D37" s="74" t="s">
        <v>73</v>
      </c>
      <c r="E37" s="74"/>
      <c r="F37" s="74"/>
      <c r="G37" s="24">
        <v>188.2</v>
      </c>
      <c r="H37" s="24"/>
    </row>
    <row r="38" spans="1:8" ht="19.5">
      <c r="A38" s="44">
        <v>46122</v>
      </c>
      <c r="B38" s="16">
        <v>553371000003982</v>
      </c>
      <c r="C38" s="15" t="s">
        <v>48</v>
      </c>
      <c r="D38" s="74" t="s">
        <v>74</v>
      </c>
      <c r="E38" s="74"/>
      <c r="F38" s="74"/>
      <c r="G38" s="24">
        <v>400</v>
      </c>
      <c r="H38" s="24"/>
    </row>
    <row r="39" spans="1:8" ht="19.5">
      <c r="A39" s="44">
        <v>46122</v>
      </c>
      <c r="B39" s="16" t="s">
        <v>102</v>
      </c>
      <c r="C39" s="15" t="s">
        <v>41</v>
      </c>
      <c r="D39" s="70" t="s">
        <v>75</v>
      </c>
      <c r="E39" s="70"/>
      <c r="F39" s="70"/>
      <c r="G39" s="24">
        <v>285.24</v>
      </c>
      <c r="H39" s="24"/>
    </row>
    <row r="40" spans="1:8" ht="19.5">
      <c r="A40" s="44">
        <v>46122</v>
      </c>
      <c r="B40" s="16" t="s">
        <v>76</v>
      </c>
      <c r="C40" s="15" t="s">
        <v>51</v>
      </c>
      <c r="D40" s="74" t="s">
        <v>52</v>
      </c>
      <c r="E40" s="74"/>
      <c r="F40" s="74"/>
      <c r="G40" s="24">
        <v>910.1</v>
      </c>
      <c r="H40" s="24"/>
    </row>
    <row r="41" spans="1:8" ht="19.5">
      <c r="A41" s="44">
        <v>46122</v>
      </c>
      <c r="B41" s="16" t="s">
        <v>77</v>
      </c>
      <c r="C41" s="15" t="s">
        <v>55</v>
      </c>
      <c r="D41" s="71" t="s">
        <v>56</v>
      </c>
      <c r="E41" s="72"/>
      <c r="F41" s="73"/>
      <c r="G41" s="24">
        <v>10092.67</v>
      </c>
      <c r="H41" s="24"/>
    </row>
    <row r="42" spans="1:8" ht="19.5">
      <c r="A42" s="44">
        <v>46122</v>
      </c>
      <c r="B42" s="16">
        <v>871001200224510</v>
      </c>
      <c r="C42" s="15" t="s">
        <v>7</v>
      </c>
      <c r="D42" s="70" t="s">
        <v>40</v>
      </c>
      <c r="E42" s="70"/>
      <c r="F42" s="70"/>
      <c r="G42" s="24">
        <v>5.64</v>
      </c>
      <c r="H42" s="24"/>
    </row>
    <row r="43" spans="1:8" ht="19.5">
      <c r="A43" s="44">
        <v>46125</v>
      </c>
      <c r="B43" s="16">
        <v>553371000003982</v>
      </c>
      <c r="C43" s="15" t="s">
        <v>26</v>
      </c>
      <c r="D43" s="71" t="s">
        <v>40</v>
      </c>
      <c r="E43" s="72"/>
      <c r="F43" s="73"/>
      <c r="G43" s="24"/>
      <c r="H43" s="24">
        <v>5.64</v>
      </c>
    </row>
    <row r="44" spans="1:8" ht="19.5">
      <c r="A44" s="44">
        <v>46126</v>
      </c>
      <c r="B44" s="16">
        <v>553371000003982</v>
      </c>
      <c r="C44" s="15" t="s">
        <v>18</v>
      </c>
      <c r="D44" s="67" t="s">
        <v>62</v>
      </c>
      <c r="E44" s="68"/>
      <c r="F44" s="69"/>
      <c r="G44" s="24">
        <v>65664.399999999994</v>
      </c>
      <c r="H44" s="24"/>
    </row>
    <row r="45" spans="1:8" ht="19.5">
      <c r="A45" s="44">
        <v>46127</v>
      </c>
      <c r="B45" s="16">
        <v>553371000003982</v>
      </c>
      <c r="C45" s="15" t="s">
        <v>18</v>
      </c>
      <c r="D45" s="70" t="s">
        <v>78</v>
      </c>
      <c r="E45" s="70"/>
      <c r="F45" s="70"/>
      <c r="G45" s="24">
        <v>2965.44</v>
      </c>
      <c r="H45" s="24"/>
    </row>
    <row r="46" spans="1:8" ht="19.5">
      <c r="A46" s="44">
        <v>46128</v>
      </c>
      <c r="B46" s="16">
        <v>553371000003982</v>
      </c>
      <c r="C46" s="15" t="s">
        <v>18</v>
      </c>
      <c r="D46" s="70" t="s">
        <v>78</v>
      </c>
      <c r="E46" s="70"/>
      <c r="F46" s="70"/>
      <c r="G46" s="24">
        <v>0.1</v>
      </c>
      <c r="H46" s="24"/>
    </row>
    <row r="47" spans="1:8" ht="19.5">
      <c r="A47" s="44">
        <v>46128</v>
      </c>
      <c r="B47" s="16">
        <v>553371000003982</v>
      </c>
      <c r="C47" s="15" t="s">
        <v>79</v>
      </c>
      <c r="D47" s="70" t="s">
        <v>25</v>
      </c>
      <c r="E47" s="70"/>
      <c r="F47" s="70"/>
      <c r="G47" s="24">
        <v>15550.28</v>
      </c>
      <c r="H47" s="24"/>
    </row>
    <row r="48" spans="1:8" ht="19.5">
      <c r="A48" s="44">
        <v>46132</v>
      </c>
      <c r="B48" s="16">
        <v>553371000003982</v>
      </c>
      <c r="C48" s="56" t="s">
        <v>37</v>
      </c>
      <c r="D48" s="71" t="s">
        <v>80</v>
      </c>
      <c r="E48" s="72"/>
      <c r="F48" s="73"/>
      <c r="G48" s="24">
        <v>221087.32</v>
      </c>
      <c r="H48" s="24"/>
    </row>
    <row r="49" spans="1:8" ht="19.5">
      <c r="A49" s="44">
        <v>46132</v>
      </c>
      <c r="B49" s="16">
        <v>553371000003982</v>
      </c>
      <c r="C49" s="56" t="s">
        <v>36</v>
      </c>
      <c r="D49" s="71" t="s">
        <v>81</v>
      </c>
      <c r="E49" s="72"/>
      <c r="F49" s="73"/>
      <c r="G49" s="24">
        <v>396238.27</v>
      </c>
      <c r="H49" s="24"/>
    </row>
    <row r="50" spans="1:8" ht="19.5">
      <c r="A50" s="44">
        <v>46132</v>
      </c>
      <c r="B50" s="16">
        <v>553371000003982</v>
      </c>
      <c r="C50" s="56" t="s">
        <v>36</v>
      </c>
      <c r="D50" s="71" t="s">
        <v>82</v>
      </c>
      <c r="E50" s="72"/>
      <c r="F50" s="73"/>
      <c r="G50" s="24">
        <v>19930.97</v>
      </c>
      <c r="H50" s="24"/>
    </row>
    <row r="51" spans="1:8" ht="19.5">
      <c r="A51" s="44">
        <v>46132</v>
      </c>
      <c r="B51" s="16">
        <v>553371000003982</v>
      </c>
      <c r="C51" s="56" t="s">
        <v>36</v>
      </c>
      <c r="D51" s="71" t="s">
        <v>83</v>
      </c>
      <c r="E51" s="72"/>
      <c r="F51" s="73"/>
      <c r="G51" s="24">
        <v>5246.23</v>
      </c>
      <c r="H51" s="24"/>
    </row>
    <row r="52" spans="1:8" ht="19.5">
      <c r="A52" s="44">
        <v>46132</v>
      </c>
      <c r="B52" s="16">
        <v>553371000003982</v>
      </c>
      <c r="C52" s="56" t="s">
        <v>39</v>
      </c>
      <c r="D52" s="71" t="s">
        <v>84</v>
      </c>
      <c r="E52" s="72"/>
      <c r="F52" s="73"/>
      <c r="G52" s="24">
        <v>237493.36</v>
      </c>
      <c r="H52" s="24"/>
    </row>
    <row r="53" spans="1:8" ht="19.5">
      <c r="A53" s="44">
        <v>46132</v>
      </c>
      <c r="B53" s="16">
        <v>553371000003982</v>
      </c>
      <c r="C53" s="56" t="s">
        <v>39</v>
      </c>
      <c r="D53" s="71" t="s">
        <v>85</v>
      </c>
      <c r="E53" s="72"/>
      <c r="F53" s="73"/>
      <c r="G53" s="24">
        <v>79364.61</v>
      </c>
      <c r="H53" s="24"/>
    </row>
    <row r="54" spans="1:8" ht="19.5">
      <c r="A54" s="44">
        <v>46134</v>
      </c>
      <c r="B54" s="16">
        <v>553371000003982</v>
      </c>
      <c r="C54" s="56" t="s">
        <v>26</v>
      </c>
      <c r="D54" s="70" t="s">
        <v>86</v>
      </c>
      <c r="E54" s="70"/>
      <c r="F54" s="70"/>
      <c r="G54" s="24"/>
      <c r="H54" s="24">
        <v>2517.1799999999998</v>
      </c>
    </row>
    <row r="55" spans="1:8" ht="19.5">
      <c r="A55" s="44">
        <v>46134</v>
      </c>
      <c r="B55" s="16">
        <v>553371000003982</v>
      </c>
      <c r="C55" s="56" t="s">
        <v>87</v>
      </c>
      <c r="D55" s="71" t="s">
        <v>88</v>
      </c>
      <c r="E55" s="72"/>
      <c r="F55" s="73"/>
      <c r="G55" s="24">
        <v>8879.65</v>
      </c>
      <c r="H55" s="24"/>
    </row>
    <row r="56" spans="1:8" ht="19.5">
      <c r="A56" s="44">
        <v>46134</v>
      </c>
      <c r="B56" s="16">
        <v>553371000003982</v>
      </c>
      <c r="C56" s="15" t="s">
        <v>89</v>
      </c>
      <c r="D56" s="70" t="s">
        <v>25</v>
      </c>
      <c r="E56" s="70"/>
      <c r="F56" s="70"/>
      <c r="G56" s="24">
        <v>9722.4699999999993</v>
      </c>
      <c r="H56" s="24"/>
    </row>
    <row r="57" spans="1:8" ht="19.5">
      <c r="A57" s="44">
        <v>46134</v>
      </c>
      <c r="B57" s="16">
        <v>553371000003982</v>
      </c>
      <c r="C57" s="56" t="s">
        <v>87</v>
      </c>
      <c r="D57" s="70" t="s">
        <v>25</v>
      </c>
      <c r="E57" s="70"/>
      <c r="F57" s="70"/>
      <c r="G57" s="24">
        <v>42742.59</v>
      </c>
      <c r="H57" s="24"/>
    </row>
    <row r="58" spans="1:8" ht="19.5">
      <c r="A58" s="44">
        <v>46134</v>
      </c>
      <c r="B58" s="16" t="s">
        <v>90</v>
      </c>
      <c r="C58" s="15" t="s">
        <v>91</v>
      </c>
      <c r="D58" s="71" t="s">
        <v>56</v>
      </c>
      <c r="E58" s="72"/>
      <c r="F58" s="73"/>
      <c r="G58" s="24">
        <v>593.69000000000005</v>
      </c>
      <c r="H58" s="24"/>
    </row>
    <row r="59" spans="1:8" ht="19.5">
      <c r="A59" s="44">
        <v>46134</v>
      </c>
      <c r="B59" s="16">
        <v>811121100237718</v>
      </c>
      <c r="C59" s="15" t="s">
        <v>7</v>
      </c>
      <c r="D59" s="70" t="s">
        <v>40</v>
      </c>
      <c r="E59" s="70"/>
      <c r="F59" s="70"/>
      <c r="G59" s="24">
        <v>5.64</v>
      </c>
      <c r="H59" s="24"/>
    </row>
    <row r="60" spans="1:8" ht="19.5">
      <c r="A60" s="44">
        <v>46135</v>
      </c>
      <c r="B60" s="16">
        <v>553371000003982</v>
      </c>
      <c r="C60" s="15" t="s">
        <v>26</v>
      </c>
      <c r="D60" s="70" t="s">
        <v>40</v>
      </c>
      <c r="E60" s="70"/>
      <c r="F60" s="70"/>
      <c r="G60" s="24"/>
      <c r="H60" s="24">
        <v>5.64</v>
      </c>
    </row>
    <row r="61" spans="1:8" ht="19.5">
      <c r="A61" s="44">
        <v>46139</v>
      </c>
      <c r="B61" s="16">
        <v>553371000006155</v>
      </c>
      <c r="C61" s="15" t="s">
        <v>92</v>
      </c>
      <c r="D61" s="67" t="s">
        <v>93</v>
      </c>
      <c r="E61" s="68"/>
      <c r="F61" s="69"/>
      <c r="G61" s="24">
        <v>1300</v>
      </c>
      <c r="H61" s="24"/>
    </row>
    <row r="62" spans="1:8" ht="19.5">
      <c r="A62" s="44">
        <v>46139</v>
      </c>
      <c r="B62" s="16" t="s">
        <v>94</v>
      </c>
      <c r="C62" s="15" t="s">
        <v>51</v>
      </c>
      <c r="D62" s="74" t="s">
        <v>52</v>
      </c>
      <c r="E62" s="74"/>
      <c r="F62" s="74"/>
      <c r="G62" s="24">
        <v>1060</v>
      </c>
      <c r="H62" s="24"/>
    </row>
    <row r="63" spans="1:8" ht="19.5">
      <c r="A63" s="44">
        <v>46139</v>
      </c>
      <c r="B63" s="16" t="s">
        <v>95</v>
      </c>
      <c r="C63" s="15" t="s">
        <v>51</v>
      </c>
      <c r="D63" s="74" t="s">
        <v>52</v>
      </c>
      <c r="E63" s="74"/>
      <c r="F63" s="74"/>
      <c r="G63" s="24">
        <v>1060</v>
      </c>
      <c r="H63" s="24"/>
    </row>
    <row r="64" spans="1:8" ht="19.5">
      <c r="A64" s="44">
        <v>46139</v>
      </c>
      <c r="B64" s="16">
        <v>831171100093341</v>
      </c>
      <c r="C64" s="15" t="s">
        <v>7</v>
      </c>
      <c r="D64" s="70" t="s">
        <v>40</v>
      </c>
      <c r="E64" s="70"/>
      <c r="F64" s="70"/>
      <c r="G64" s="24">
        <v>1.7</v>
      </c>
      <c r="H64" s="24"/>
    </row>
    <row r="65" spans="1:9" ht="19.5">
      <c r="A65" s="44">
        <v>46140</v>
      </c>
      <c r="B65" s="16">
        <v>553371000003982</v>
      </c>
      <c r="C65" s="15" t="s">
        <v>26</v>
      </c>
      <c r="D65" s="70" t="s">
        <v>40</v>
      </c>
      <c r="E65" s="70"/>
      <c r="F65" s="70"/>
      <c r="G65" s="24"/>
      <c r="H65" s="24">
        <v>1.7</v>
      </c>
    </row>
    <row r="66" spans="1:9" ht="19.5">
      <c r="A66" s="44">
        <v>46140</v>
      </c>
      <c r="B66" s="16" t="s">
        <v>96</v>
      </c>
      <c r="C66" s="15" t="s">
        <v>45</v>
      </c>
      <c r="D66" s="74" t="s">
        <v>97</v>
      </c>
      <c r="E66" s="74"/>
      <c r="F66" s="74"/>
      <c r="G66" s="24">
        <v>342928.33</v>
      </c>
      <c r="H66" s="24"/>
    </row>
    <row r="67" spans="1:9" ht="19.5">
      <c r="A67" s="44">
        <v>46140</v>
      </c>
      <c r="B67" s="16">
        <v>821181100125801</v>
      </c>
      <c r="C67" s="15" t="s">
        <v>7</v>
      </c>
      <c r="D67" s="70" t="s">
        <v>40</v>
      </c>
      <c r="E67" s="70"/>
      <c r="F67" s="70"/>
      <c r="G67" s="24">
        <v>1.7</v>
      </c>
      <c r="H67" s="24"/>
      <c r="I67" s="48">
        <v>1037.4000000000001</v>
      </c>
    </row>
    <row r="68" spans="1:9" ht="19.5">
      <c r="A68" s="44">
        <v>46141</v>
      </c>
      <c r="B68" s="16">
        <v>553371000003982</v>
      </c>
      <c r="C68" s="15" t="s">
        <v>26</v>
      </c>
      <c r="D68" s="70" t="s">
        <v>40</v>
      </c>
      <c r="E68" s="70"/>
      <c r="F68" s="70"/>
      <c r="G68" s="24"/>
      <c r="H68" s="24">
        <v>1.7</v>
      </c>
      <c r="I68" s="48">
        <v>2.1</v>
      </c>
    </row>
    <row r="69" spans="1:9" ht="19.5">
      <c r="A69" s="44">
        <v>46141</v>
      </c>
      <c r="B69" s="16">
        <v>553371000003982</v>
      </c>
      <c r="C69" s="15" t="s">
        <v>18</v>
      </c>
      <c r="D69" s="67" t="s">
        <v>98</v>
      </c>
      <c r="E69" s="68"/>
      <c r="F69" s="69"/>
      <c r="G69" s="24">
        <v>187726.22</v>
      </c>
      <c r="H69" s="24"/>
      <c r="I69" s="48">
        <v>2453.1</v>
      </c>
    </row>
    <row r="70" spans="1:9" ht="19.5">
      <c r="A70" s="44">
        <v>46141</v>
      </c>
      <c r="B70" s="16">
        <v>841191100136692</v>
      </c>
      <c r="C70" s="15" t="s">
        <v>7</v>
      </c>
      <c r="D70" s="70" t="s">
        <v>40</v>
      </c>
      <c r="E70" s="70"/>
      <c r="F70" s="70"/>
      <c r="G70" s="24">
        <v>1.7</v>
      </c>
      <c r="H70" s="24"/>
      <c r="I70" s="48">
        <v>56.16</v>
      </c>
    </row>
    <row r="71" spans="1:9" ht="19.5">
      <c r="A71" s="44">
        <v>46142</v>
      </c>
      <c r="B71" s="16">
        <v>553371000003982</v>
      </c>
      <c r="C71" s="15" t="s">
        <v>26</v>
      </c>
      <c r="D71" s="70" t="s">
        <v>40</v>
      </c>
      <c r="E71" s="70"/>
      <c r="F71" s="70"/>
      <c r="G71" s="24"/>
      <c r="H71" s="24">
        <v>1.7</v>
      </c>
      <c r="I71" s="48">
        <v>272.48</v>
      </c>
    </row>
    <row r="72" spans="1:9" ht="19.5">
      <c r="A72" s="44">
        <v>46142</v>
      </c>
      <c r="B72" s="16">
        <v>553371000003982</v>
      </c>
      <c r="C72" s="15" t="s">
        <v>35</v>
      </c>
      <c r="D72" s="74" t="s">
        <v>99</v>
      </c>
      <c r="E72" s="74"/>
      <c r="F72" s="74"/>
      <c r="G72" s="24">
        <v>2519.1999999999998</v>
      </c>
      <c r="H72" s="24"/>
      <c r="I72" s="48">
        <v>14.04</v>
      </c>
    </row>
    <row r="73" spans="1:9" ht="19.5">
      <c r="A73" s="44">
        <v>46142</v>
      </c>
      <c r="B73" s="16">
        <v>553371000003982</v>
      </c>
      <c r="C73" s="15" t="s">
        <v>35</v>
      </c>
      <c r="D73" s="74" t="s">
        <v>100</v>
      </c>
      <c r="E73" s="74"/>
      <c r="F73" s="74"/>
      <c r="G73" s="24">
        <v>11.23</v>
      </c>
      <c r="H73" s="24"/>
      <c r="I73" s="48">
        <v>80.91</v>
      </c>
    </row>
    <row r="74" spans="1:9" ht="19.5">
      <c r="A74" s="44">
        <v>46142</v>
      </c>
      <c r="B74" s="16">
        <v>553371000003982</v>
      </c>
      <c r="C74" s="15" t="s">
        <v>43</v>
      </c>
      <c r="D74" s="67" t="s">
        <v>44</v>
      </c>
      <c r="E74" s="68"/>
      <c r="F74" s="69"/>
      <c r="G74" s="24">
        <v>344.44</v>
      </c>
      <c r="H74" s="24"/>
      <c r="I74" s="48">
        <v>5972.04</v>
      </c>
    </row>
    <row r="75" spans="1:9" ht="19.5">
      <c r="A75" s="44">
        <v>46142</v>
      </c>
      <c r="B75" s="16">
        <v>553371000003982</v>
      </c>
      <c r="C75" s="15" t="s">
        <v>27</v>
      </c>
      <c r="D75" s="74" t="s">
        <v>28</v>
      </c>
      <c r="E75" s="74"/>
      <c r="F75" s="74"/>
      <c r="G75" s="24">
        <v>170000</v>
      </c>
      <c r="H75" s="24"/>
      <c r="I75" s="48">
        <v>396.63</v>
      </c>
    </row>
    <row r="76" spans="1:9" ht="19.5">
      <c r="A76" s="44">
        <v>46142</v>
      </c>
      <c r="B76" s="16">
        <v>871201100197743</v>
      </c>
      <c r="C76" s="15" t="s">
        <v>7</v>
      </c>
      <c r="D76" s="70" t="s">
        <v>40</v>
      </c>
      <c r="E76" s="70"/>
      <c r="F76" s="70"/>
      <c r="G76" s="24">
        <v>1.7</v>
      </c>
      <c r="H76" s="24"/>
      <c r="I76" s="48">
        <v>25.08</v>
      </c>
    </row>
    <row r="77" spans="1:9" ht="19.5">
      <c r="A77" s="44">
        <v>46142</v>
      </c>
      <c r="B77" s="16">
        <v>871201100197744</v>
      </c>
      <c r="C77" s="15" t="s">
        <v>7</v>
      </c>
      <c r="D77" s="70" t="s">
        <v>40</v>
      </c>
      <c r="E77" s="70"/>
      <c r="F77" s="70"/>
      <c r="G77" s="24">
        <v>1.7</v>
      </c>
      <c r="H77" s="24"/>
      <c r="I77" s="48">
        <v>3023.64</v>
      </c>
    </row>
    <row r="78" spans="1:9" ht="19.5">
      <c r="A78" s="62"/>
      <c r="B78" s="63"/>
      <c r="C78" s="63"/>
      <c r="D78" s="63"/>
      <c r="E78" s="63"/>
      <c r="F78" s="64"/>
      <c r="G78" s="25">
        <f>SUM(G25:G77)</f>
        <v>3905828.7700000005</v>
      </c>
      <c r="H78" s="36"/>
      <c r="I78" s="48">
        <v>1743.7</v>
      </c>
    </row>
    <row r="79" spans="1:9" ht="19.5">
      <c r="A79" s="62"/>
      <c r="B79" s="63"/>
      <c r="C79" s="63"/>
      <c r="D79" s="63"/>
      <c r="E79" s="63"/>
      <c r="F79" s="64"/>
      <c r="G79" s="26" t="s">
        <v>11</v>
      </c>
      <c r="H79" s="29">
        <f>SUM(H25:H77)</f>
        <v>3952535.2600000012</v>
      </c>
      <c r="I79" s="48">
        <v>7.84</v>
      </c>
    </row>
    <row r="80" spans="1:9" ht="19.5">
      <c r="A80" s="75" t="s">
        <v>23</v>
      </c>
      <c r="B80" s="78"/>
      <c r="C80" s="78"/>
      <c r="D80" s="78"/>
      <c r="E80" s="78"/>
      <c r="F80" s="78"/>
      <c r="G80" s="79"/>
      <c r="H80" s="29">
        <v>760.28</v>
      </c>
      <c r="I80" s="48">
        <v>1704.71</v>
      </c>
    </row>
    <row r="81" spans="1:9" ht="19.5">
      <c r="A81" s="75" t="s">
        <v>24</v>
      </c>
      <c r="B81" s="76"/>
      <c r="C81" s="76"/>
      <c r="D81" s="76"/>
      <c r="E81" s="76"/>
      <c r="F81" s="76"/>
      <c r="G81" s="77"/>
      <c r="H81" s="30">
        <v>569604.06000000006</v>
      </c>
      <c r="I81" s="52">
        <v>5596.22</v>
      </c>
    </row>
    <row r="82" spans="1:9" ht="19.5">
      <c r="A82" s="75" t="s">
        <v>16</v>
      </c>
      <c r="B82" s="76"/>
      <c r="C82" s="76"/>
      <c r="D82" s="76"/>
      <c r="E82" s="76"/>
      <c r="F82" s="76"/>
      <c r="G82" s="77"/>
      <c r="H82" s="30">
        <v>22386.05</v>
      </c>
      <c r="I82" s="53">
        <f>SUM(I67:I81)</f>
        <v>22386.05</v>
      </c>
    </row>
    <row r="83" spans="1:9" ht="19.5">
      <c r="A83" s="75" t="s">
        <v>22</v>
      </c>
      <c r="B83" s="76"/>
      <c r="C83" s="76"/>
      <c r="D83" s="76"/>
      <c r="E83" s="76"/>
      <c r="F83" s="76"/>
      <c r="G83" s="77"/>
      <c r="H83" s="29">
        <f>H21+H22+H79+H82-G78</f>
        <v>570364.34000000078</v>
      </c>
    </row>
    <row r="84" spans="1:9" ht="19.5">
      <c r="A84" s="45"/>
      <c r="B84" s="17"/>
      <c r="C84" s="17"/>
      <c r="D84" s="17"/>
      <c r="E84" s="17"/>
      <c r="F84" s="17"/>
      <c r="G84" s="17"/>
      <c r="H84" s="17"/>
      <c r="I84" s="48"/>
    </row>
    <row r="85" spans="1:9" ht="19.5">
      <c r="A85" s="51" t="s">
        <v>101</v>
      </c>
      <c r="B85" s="51"/>
      <c r="C85" s="51"/>
      <c r="D85" s="28"/>
      <c r="E85" s="28"/>
      <c r="F85" s="28"/>
      <c r="G85" s="28"/>
      <c r="H85" s="18"/>
      <c r="I85" s="38"/>
    </row>
    <row r="86" spans="1:9" ht="19.5">
      <c r="A86" s="46"/>
      <c r="B86" s="51"/>
      <c r="C86" s="51"/>
      <c r="D86" s="28"/>
      <c r="E86" s="28"/>
      <c r="F86" s="28"/>
      <c r="G86" s="28"/>
      <c r="H86" s="55"/>
      <c r="I86" s="39"/>
    </row>
    <row r="87" spans="1:9" ht="19.5">
      <c r="A87" s="46"/>
      <c r="B87" s="51"/>
      <c r="C87" s="51"/>
      <c r="D87" s="28"/>
      <c r="E87" s="28"/>
      <c r="F87" s="28"/>
      <c r="G87" s="28"/>
      <c r="H87" s="18"/>
      <c r="I87" s="35"/>
    </row>
    <row r="88" spans="1:9" ht="19.5">
      <c r="A88" s="46"/>
      <c r="B88" s="51"/>
      <c r="C88" s="51"/>
      <c r="D88" s="28"/>
      <c r="E88" s="28"/>
      <c r="F88" s="28"/>
      <c r="G88" s="28"/>
      <c r="H88" s="18"/>
      <c r="I88" s="37"/>
    </row>
    <row r="89" spans="1:9" ht="19.5">
      <c r="A89" s="46"/>
      <c r="B89" s="51"/>
      <c r="C89" s="51"/>
      <c r="D89" s="28"/>
      <c r="E89" s="28"/>
      <c r="F89" s="28"/>
      <c r="G89" s="28"/>
      <c r="H89" s="18"/>
      <c r="I89" s="37"/>
    </row>
    <row r="90" spans="1:9" ht="19.5">
      <c r="A90" s="46"/>
      <c r="B90" s="51"/>
      <c r="C90" s="51"/>
      <c r="D90" s="28"/>
      <c r="E90" s="28"/>
      <c r="F90" s="28"/>
      <c r="G90" s="28"/>
      <c r="H90" s="18"/>
      <c r="I90" s="37"/>
    </row>
    <row r="91" spans="1:9" ht="19.5">
      <c r="A91" s="18" t="s">
        <v>58</v>
      </c>
      <c r="B91" s="18"/>
      <c r="C91" s="18"/>
      <c r="D91" s="54"/>
      <c r="F91" s="54" t="s">
        <v>31</v>
      </c>
      <c r="G91" s="54"/>
      <c r="H91" s="33"/>
      <c r="I91" s="35"/>
    </row>
    <row r="92" spans="1:9" ht="19.5">
      <c r="A92" s="54"/>
      <c r="B92" s="54"/>
      <c r="C92" s="54"/>
      <c r="D92" s="54"/>
      <c r="E92" s="54"/>
      <c r="F92" s="54"/>
      <c r="G92" s="54"/>
      <c r="H92" s="34"/>
      <c r="I92" s="35"/>
    </row>
    <row r="93" spans="1:9" ht="19.5">
      <c r="A93" s="54"/>
      <c r="B93" s="54"/>
      <c r="C93" s="49" t="s">
        <v>53</v>
      </c>
      <c r="D93" s="49"/>
      <c r="E93" s="54"/>
      <c r="F93" s="50" t="s">
        <v>30</v>
      </c>
      <c r="G93" s="54"/>
      <c r="H93" s="27"/>
    </row>
    <row r="94" spans="1:9" ht="19.5">
      <c r="A94" s="54"/>
      <c r="B94" s="54"/>
      <c r="C94" s="49" t="s">
        <v>46</v>
      </c>
      <c r="D94" s="49"/>
      <c r="E94" s="54"/>
      <c r="F94" s="50" t="s">
        <v>42</v>
      </c>
      <c r="G94" s="54"/>
      <c r="H94" s="27"/>
    </row>
    <row r="95" spans="1:9" ht="19.5">
      <c r="A95" s="54"/>
      <c r="B95" s="54"/>
      <c r="C95" s="49" t="s">
        <v>47</v>
      </c>
      <c r="D95" s="49"/>
      <c r="E95" s="54"/>
      <c r="F95" s="50" t="s">
        <v>29</v>
      </c>
      <c r="G95" s="54"/>
      <c r="H95" s="27"/>
    </row>
    <row r="96" spans="1:9" ht="19.5">
      <c r="A96" s="1"/>
      <c r="F96" s="50"/>
      <c r="H96" s="50"/>
    </row>
    <row r="97" spans="1:9" ht="19.5">
      <c r="A97" s="1"/>
      <c r="F97" s="50"/>
      <c r="H97" s="50"/>
      <c r="I97" s="50"/>
    </row>
    <row r="98" spans="1:9" ht="19.5">
      <c r="A98" s="1"/>
      <c r="F98" s="50"/>
      <c r="H98" s="50"/>
      <c r="I98" s="50"/>
    </row>
    <row r="99" spans="1:9" ht="19.5">
      <c r="I99" s="50"/>
    </row>
    <row r="117" spans="4:8">
      <c r="D117" s="57"/>
      <c r="E117" s="58"/>
      <c r="F117" s="58"/>
      <c r="G117" s="59"/>
      <c r="H117" s="59"/>
    </row>
    <row r="118" spans="4:8">
      <c r="D118" s="57"/>
      <c r="E118" s="58"/>
      <c r="F118" s="58"/>
      <c r="G118" s="59"/>
      <c r="H118" s="59"/>
    </row>
    <row r="119" spans="4:8">
      <c r="D119" s="59"/>
      <c r="E119" s="59"/>
      <c r="F119" s="59"/>
      <c r="G119" s="59"/>
      <c r="H119" s="59"/>
    </row>
  </sheetData>
  <autoFilter ref="A24:H83">
    <filterColumn colId="3" showButton="0"/>
    <filterColumn colId="4" showButton="0"/>
  </autoFilter>
  <mergeCells count="77">
    <mergeCell ref="D64:F64"/>
    <mergeCell ref="D65:F65"/>
    <mergeCell ref="D67:F67"/>
    <mergeCell ref="D68:F68"/>
    <mergeCell ref="D69:F69"/>
    <mergeCell ref="D66:F66"/>
    <mergeCell ref="D59:F59"/>
    <mergeCell ref="D60:F60"/>
    <mergeCell ref="D61:F61"/>
    <mergeCell ref="D62:F62"/>
    <mergeCell ref="D63:F63"/>
    <mergeCell ref="A16:H16"/>
    <mergeCell ref="A7:H7"/>
    <mergeCell ref="A8:F8"/>
    <mergeCell ref="G8:H8"/>
    <mergeCell ref="A9:F9"/>
    <mergeCell ref="G9:H9"/>
    <mergeCell ref="A10:F10"/>
    <mergeCell ref="G10:H11"/>
    <mergeCell ref="A11:F11"/>
    <mergeCell ref="A12:H12"/>
    <mergeCell ref="A13:H13"/>
    <mergeCell ref="A14:H14"/>
    <mergeCell ref="A15:C15"/>
    <mergeCell ref="D15:H15"/>
    <mergeCell ref="A18:D18"/>
    <mergeCell ref="A19:H19"/>
    <mergeCell ref="A20:H20"/>
    <mergeCell ref="A21:F21"/>
    <mergeCell ref="A22:F22"/>
    <mergeCell ref="D24:F24"/>
    <mergeCell ref="D25:F25"/>
    <mergeCell ref="D26:F26"/>
    <mergeCell ref="D27:F27"/>
    <mergeCell ref="D28:F28"/>
    <mergeCell ref="D39:F39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56:F56"/>
    <mergeCell ref="D57:F57"/>
    <mergeCell ref="D40:F40"/>
    <mergeCell ref="D41:F41"/>
    <mergeCell ref="D42:F42"/>
    <mergeCell ref="D43:F43"/>
    <mergeCell ref="D44:F44"/>
    <mergeCell ref="D70:F70"/>
    <mergeCell ref="D71:F71"/>
    <mergeCell ref="D72:F72"/>
    <mergeCell ref="D73:F73"/>
    <mergeCell ref="D45:F45"/>
    <mergeCell ref="D46:F46"/>
    <mergeCell ref="D47:F47"/>
    <mergeCell ref="D58:F58"/>
    <mergeCell ref="D48:F48"/>
    <mergeCell ref="D49:F49"/>
    <mergeCell ref="D50:F50"/>
    <mergeCell ref="D51:F51"/>
    <mergeCell ref="D52:F52"/>
    <mergeCell ref="D53:F53"/>
    <mergeCell ref="D54:F54"/>
    <mergeCell ref="D55:F55"/>
    <mergeCell ref="A83:G83"/>
    <mergeCell ref="A80:G80"/>
    <mergeCell ref="A81:G81"/>
    <mergeCell ref="A82:G82"/>
    <mergeCell ref="D74:F74"/>
    <mergeCell ref="D75:F75"/>
    <mergeCell ref="D76:F76"/>
    <mergeCell ref="D77:F77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legacyDrawing r:id="rId2"/>
  <oleObjects>
    <oleObject progId="Figura do Microsoft Word " shapeId="10854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 2026</vt:lpstr>
      <vt:lpstr>'ABRIL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2026-05-14T17:42:35Z</cp:lastPrinted>
  <dcterms:created xsi:type="dcterms:W3CDTF">2014-07-14T14:42:27Z</dcterms:created>
  <dcterms:modified xsi:type="dcterms:W3CDTF">2026-05-20T13:14:28Z</dcterms:modified>
</cp:coreProperties>
</file>